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A634148F-770D-44E3-A3D9-37CF6F170555}" xr6:coauthVersionLast="47" xr6:coauthVersionMax="47" xr10:uidLastSave="{00000000-0000-0000-0000-000000000000}"/>
  <bookViews>
    <workbookView xWindow="-28920" yWindow="-105" windowWidth="29040" windowHeight="15720" xr2:uid="{E4581A1B-FEE3-410A-9B11-EFEED1E7F217}"/>
  </bookViews>
  <sheets>
    <sheet name="F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6" i="1" l="1"/>
  <c r="D25" i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DB0BE977-E269-45AA-810E-EB96FBF49233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<sst xmlns="http://schemas.openxmlformats.org/spreadsheetml/2006/main" count="18" uniqueCount="18">
  <si>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</si>
  <si>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</si>
  <si>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</si>
  <si>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</si>
  <si>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</si>
  <si>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</si>
  <si>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</si>
  <si>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</si>
  <si>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</si>
  <si>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</si>
  <si>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</si>
  <si>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</si>
  <si>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</si>
  <si>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(261 days)</t>
  </si>
  <si>
    <t>Updated 29-June-2021</t>
  </si>
  <si>
    <t>*Calendar year (7/1/21-6/30/22) = 261 days worked</t>
  </si>
  <si>
    <t>*Academic year (8/23/21-5/20/22) 195 days worked</t>
  </si>
  <si>
    <t xml:space="preserve">   IFR CALCULATION - FY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</si>
</sst>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C646-C510-45AA-89BA-AAEACDBDD3C9}">
  <dimension ref="A1:E38"/>
  <sheetViews>
    <sheetView showGridLines="0" tabSelected="1" zoomScale="75" zoomScaleNormal="75" workbookViewId="0">
      <selection activeCell="K36" sqref="K36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4.42578125" bestFit="1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17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44378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44742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261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261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261</v>
      </c>
      <c r="D19" s="22">
        <f>C16/C19</f>
        <v>1</v>
      </c>
      <c r="E19" s="5"/>
    </row>
    <row r="20" spans="1:5" ht="17.25" thickTop="1" thickBot="1" x14ac:dyDescent="0.3">
      <c r="A20" s="5"/>
      <c r="B20" s="23" t="s">
        <v>13</v>
      </c>
      <c r="C20" s="24"/>
      <c r="D20" s="25">
        <f>D19*C21</f>
        <v>113000</v>
      </c>
      <c r="E20" s="5"/>
    </row>
    <row r="21" spans="1:5" ht="17.25" thickTop="1" thickBot="1" x14ac:dyDescent="0.3">
      <c r="A21" s="5"/>
      <c r="B21" s="26" t="s">
        <v>7</v>
      </c>
      <c r="C21" s="27">
        <v>113000</v>
      </c>
      <c r="D21" s="28"/>
      <c r="E21" s="5"/>
    </row>
    <row r="22" spans="1:5" ht="17.25" thickTop="1" thickBot="1" x14ac:dyDescent="0.3">
      <c r="A22" s="5"/>
      <c r="B22" s="29"/>
      <c r="C22" s="30"/>
      <c r="D22" s="31">
        <f>D24/D20</f>
        <v>0.05</v>
      </c>
      <c r="E22" s="5"/>
    </row>
    <row r="23" spans="1:5" ht="17.25" thickTop="1" thickBot="1" x14ac:dyDescent="0.3">
      <c r="A23" s="5"/>
      <c r="B23" s="26" t="s">
        <v>11</v>
      </c>
      <c r="C23" s="32">
        <v>0.05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5650</v>
      </c>
      <c r="E24" s="5"/>
    </row>
    <row r="25" spans="1:5" ht="17.25" thickTop="1" thickBot="1" x14ac:dyDescent="0.3">
      <c r="A25" s="5"/>
      <c r="B25" s="20" t="s">
        <v>9</v>
      </c>
      <c r="C25" s="40">
        <v>0.61850000000000005</v>
      </c>
      <c r="D25" s="41">
        <f>D24*C25</f>
        <v>3494.5250000000001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9144.5249999999996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15</v>
      </c>
      <c r="C29" s="35"/>
      <c r="D29" s="7"/>
      <c r="E29" s="5"/>
    </row>
    <row r="30" spans="1:5" x14ac:dyDescent="0.2">
      <c r="A30" s="5"/>
      <c r="B30" s="55" t="s">
        <v>16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14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2022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2026-10-21T22:22:40Z</dcterms:modified>
</cp:coreProperties>
</file>