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U:\RATES\Conference Budgets\Sample Conference Budgets\"/>
    </mc:Choice>
  </mc:AlternateContent>
  <xr:revisionPtr revIDLastSave="0" documentId="13_ncr:1_{4340FAEF-CC33-4962-AED7-3803680543A0}" xr6:coauthVersionLast="36" xr6:coauthVersionMax="36" xr10:uidLastSave="{00000000-0000-0000-0000-000000000000}"/>
  <bookViews>
    <workbookView xWindow="0" yWindow="0" windowWidth="19200" windowHeight="102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35" i="1"/>
  <c r="C12" i="1"/>
  <c r="C15" i="1"/>
  <c r="C26" i="1"/>
  <c r="C28" i="1" l="1"/>
  <c r="C29" i="1" l="1"/>
  <c r="C30" i="1" s="1"/>
  <c r="C37" i="1" s="1"/>
</calcChain>
</file>

<file path=xl/sharedStrings.xml><?xml version="1.0" encoding="utf-8"?>
<sst xmlns="http://schemas.openxmlformats.org/spreadsheetml/2006/main" count="47" uniqueCount="44">
  <si>
    <t>Total Revenue</t>
  </si>
  <si>
    <t>catered social event</t>
  </si>
  <si>
    <t>Keynote speakers</t>
  </si>
  <si>
    <t>Food</t>
  </si>
  <si>
    <t>Printing</t>
  </si>
  <si>
    <t>Budget</t>
  </si>
  <si>
    <t xml:space="preserve">Organizers: </t>
  </si>
  <si>
    <t>IFR Account:</t>
  </si>
  <si>
    <t>Event Title:</t>
  </si>
  <si>
    <t>Space</t>
  </si>
  <si>
    <t>Subtotal</t>
  </si>
  <si>
    <t>Supplies</t>
  </si>
  <si>
    <t>Speakers</t>
  </si>
  <si>
    <t>Subtotal Cost</t>
  </si>
  <si>
    <t>Admin Overhead fee</t>
  </si>
  <si>
    <t>Total Cost</t>
  </si>
  <si>
    <t>Registration fees</t>
  </si>
  <si>
    <t>Room space</t>
  </si>
  <si>
    <t xml:space="preserve">Registration fee: </t>
  </si>
  <si>
    <t>AAFP</t>
  </si>
  <si>
    <t>accrediation approval</t>
  </si>
  <si>
    <t>brochure, duplication</t>
  </si>
  <si>
    <t>Rental List</t>
  </si>
  <si>
    <t>Postage</t>
  </si>
  <si>
    <t>Misc Office Supplies</t>
  </si>
  <si>
    <t>Exhibitor fees</t>
  </si>
  <si>
    <t>March 4-6, 2020</t>
  </si>
  <si>
    <t>$1,200.00 - Exhibitor fee</t>
  </si>
  <si>
    <t>breakfast, lunch, breaks, linens/tables</t>
  </si>
  <si>
    <t>$1,200 x 3 = 3,600</t>
  </si>
  <si>
    <t>$550.00 - Physicians, $525.00 - Retired Physicians</t>
  </si>
  <si>
    <t>$525.00 - Other Healthcare Professionals</t>
  </si>
  <si>
    <t>$550 x 30 = 16,500</t>
  </si>
  <si>
    <t>$525 x 20 = 10,500</t>
  </si>
  <si>
    <t>9XXXXX</t>
  </si>
  <si>
    <t>Enter title</t>
  </si>
  <si>
    <t>Event Date:</t>
  </si>
  <si>
    <t>Enter dept &amp; name</t>
  </si>
  <si>
    <t>Admin overhead fee is mandatory unless an approved waiver is provided from the University Budget Office</t>
  </si>
  <si>
    <t>Revenue</t>
  </si>
  <si>
    <t>Net Surplus (Deficit)*</t>
  </si>
  <si>
    <t xml:space="preserve">*If Net amount is a deficit, please re-evaluate your budget or indicate subsidy amount and funding account(s). Actual deficits from the event must be subsidized by the department. </t>
  </si>
  <si>
    <t>Amount</t>
  </si>
  <si>
    <t>1 speaker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</si>
</sst>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0" fontId="2" fillId="0" borderId="0" xfId="0" applyFont="1"/>
    <xf numFmtId="43" fontId="3" fillId="0" borderId="0" xfId="1" applyFont="1"/>
    <xf numFmtId="43" fontId="3" fillId="0" borderId="0" xfId="0" applyNumberFormat="1" applyFont="1"/>
    <xf numFmtId="0" fontId="2" fillId="0" borderId="0" xfId="0" applyFont="1" applyAlignment="1">
      <alignment horizontal="left"/>
    </xf>
    <xf numFmtId="43" fontId="3" fillId="0" borderId="1" xfId="0" applyNumberFormat="1" applyFont="1" applyBorder="1"/>
    <xf numFmtId="43" fontId="3" fillId="0" borderId="1" xfId="1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9" fontId="6" fillId="0" borderId="0" xfId="0" applyNumberFormat="1" applyFont="1" applyFill="1" applyAlignment="1">
      <alignment horizontal="left"/>
    </xf>
    <xf numFmtId="43" fontId="4" fillId="0" borderId="2" xfId="1" applyFont="1" applyFill="1" applyBorder="1"/>
    <xf numFmtId="164" fontId="7" fillId="0" borderId="0" xfId="0" applyNumberFormat="1" applyFont="1"/>
    <xf numFmtId="0" fontId="0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>
      <selection activeCell="E12" sqref="E12"/>
    </sheetView>
  </sheetViews>
  <sheetFormatPr defaultRowHeight="12.75" x14ac:dyDescent="0.2"/>
  <cols>
    <col min="1" max="1" width="20.42578125" customWidth="1"/>
    <col min="2" max="2" width="23.7109375" customWidth="1"/>
    <col min="3" max="3" width="12" customWidth="1"/>
    <col min="5" max="5" width="31.85546875" customWidth="1"/>
    <col min="6" max="6" width="13.85546875" customWidth="1"/>
  </cols>
  <sheetData>
    <row r="1" spans="1:5" ht="15.75" x14ac:dyDescent="0.25">
      <c r="A1" s="2" t="s">
        <v>8</v>
      </c>
      <c r="B1" t="s">
        <v>35</v>
      </c>
      <c r="C1" s="10" t="s">
        <v>36</v>
      </c>
      <c r="D1" t="s">
        <v>26</v>
      </c>
    </row>
    <row r="2" spans="1:5" ht="15.75" x14ac:dyDescent="0.25">
      <c r="A2" s="2" t="s">
        <v>6</v>
      </c>
      <c r="B2" t="s">
        <v>37</v>
      </c>
    </row>
    <row r="3" spans="1:5" ht="15.75" x14ac:dyDescent="0.25">
      <c r="A3" s="2" t="s">
        <v>7</v>
      </c>
      <c r="B3" s="11" t="s">
        <v>34</v>
      </c>
    </row>
    <row r="4" spans="1:5" ht="15.75" x14ac:dyDescent="0.25">
      <c r="A4" s="2"/>
    </row>
    <row r="5" spans="1:5" ht="15.75" x14ac:dyDescent="0.25">
      <c r="A5" s="2"/>
      <c r="B5" s="9" t="s">
        <v>18</v>
      </c>
      <c r="C5" s="9" t="s">
        <v>30</v>
      </c>
    </row>
    <row r="6" spans="1:5" ht="15.75" x14ac:dyDescent="0.25">
      <c r="A6" s="2"/>
      <c r="C6" s="9" t="s">
        <v>31</v>
      </c>
    </row>
    <row r="7" spans="1:5" ht="15.75" x14ac:dyDescent="0.25">
      <c r="A7" s="2"/>
      <c r="C7" s="9" t="s">
        <v>27</v>
      </c>
    </row>
    <row r="8" spans="1:5" ht="15.75" x14ac:dyDescent="0.25">
      <c r="A8" s="2"/>
      <c r="C8" s="9"/>
    </row>
    <row r="9" spans="1:5" x14ac:dyDescent="0.2">
      <c r="A9" s="18" t="s">
        <v>5</v>
      </c>
      <c r="C9" s="19" t="s">
        <v>42</v>
      </c>
    </row>
    <row r="11" spans="1:5" x14ac:dyDescent="0.2">
      <c r="A11" t="s">
        <v>12</v>
      </c>
      <c r="B11" t="s">
        <v>2</v>
      </c>
      <c r="C11" s="1">
        <v>500</v>
      </c>
      <c r="E11" t="s">
        <v>43</v>
      </c>
    </row>
    <row r="12" spans="1:5" ht="15.75" x14ac:dyDescent="0.25">
      <c r="B12" s="2" t="s">
        <v>10</v>
      </c>
      <c r="C12" s="3">
        <f>SUM(C11)</f>
        <v>500</v>
      </c>
    </row>
    <row r="14" spans="1:5" x14ac:dyDescent="0.2">
      <c r="A14" t="s">
        <v>9</v>
      </c>
      <c r="B14" t="s">
        <v>17</v>
      </c>
      <c r="C14" s="1">
        <v>0</v>
      </c>
    </row>
    <row r="15" spans="1:5" ht="15.75" x14ac:dyDescent="0.25">
      <c r="B15" s="2" t="s">
        <v>10</v>
      </c>
      <c r="C15" s="3">
        <f>SUM(C14)</f>
        <v>0</v>
      </c>
    </row>
    <row r="17" spans="1:5" x14ac:dyDescent="0.2">
      <c r="A17" t="s">
        <v>3</v>
      </c>
      <c r="B17" t="s">
        <v>1</v>
      </c>
      <c r="C17" s="1">
        <v>7000</v>
      </c>
      <c r="E17" t="s">
        <v>28</v>
      </c>
    </row>
    <row r="18" spans="1:5" x14ac:dyDescent="0.2">
      <c r="C18" s="1"/>
    </row>
    <row r="19" spans="1:5" x14ac:dyDescent="0.2">
      <c r="A19" t="s">
        <v>19</v>
      </c>
      <c r="B19" t="s">
        <v>20</v>
      </c>
      <c r="C19" s="1">
        <v>395</v>
      </c>
    </row>
    <row r="20" spans="1:5" ht="15.75" x14ac:dyDescent="0.25">
      <c r="B20" s="2" t="s">
        <v>10</v>
      </c>
      <c r="C20" s="4">
        <f>SUM(C12:C19)</f>
        <v>7895</v>
      </c>
    </row>
    <row r="22" spans="1:5" x14ac:dyDescent="0.2">
      <c r="A22" t="s">
        <v>11</v>
      </c>
      <c r="B22" t="s">
        <v>4</v>
      </c>
      <c r="C22" s="1">
        <v>3500</v>
      </c>
      <c r="E22" t="s">
        <v>21</v>
      </c>
    </row>
    <row r="23" spans="1:5" x14ac:dyDescent="0.2">
      <c r="B23" t="s">
        <v>22</v>
      </c>
      <c r="C23" s="1">
        <v>2000</v>
      </c>
    </row>
    <row r="24" spans="1:5" x14ac:dyDescent="0.2">
      <c r="B24" t="s">
        <v>23</v>
      </c>
      <c r="C24" s="1">
        <v>1000</v>
      </c>
    </row>
    <row r="25" spans="1:5" x14ac:dyDescent="0.2">
      <c r="B25" t="s">
        <v>24</v>
      </c>
      <c r="C25" s="1">
        <v>500</v>
      </c>
    </row>
    <row r="26" spans="1:5" ht="15.75" x14ac:dyDescent="0.25">
      <c r="B26" s="2" t="s">
        <v>10</v>
      </c>
      <c r="C26" s="4">
        <f>SUM(C22:C25)</f>
        <v>7000</v>
      </c>
    </row>
    <row r="28" spans="1:5" ht="15.75" x14ac:dyDescent="0.25">
      <c r="B28" s="5" t="s">
        <v>13</v>
      </c>
      <c r="C28" s="4">
        <f>C12+C15+C20+C26</f>
        <v>15395</v>
      </c>
    </row>
    <row r="29" spans="1:5" s="12" customFormat="1" ht="15.75" x14ac:dyDescent="0.25">
      <c r="B29" s="13" t="s">
        <v>14</v>
      </c>
      <c r="C29" s="15">
        <f>+C28*0.1764</f>
        <v>2715.6779999999999</v>
      </c>
      <c r="D29" s="16" t="s">
        <v>38</v>
      </c>
      <c r="E29" s="14"/>
    </row>
    <row r="30" spans="1:5" ht="15.75" x14ac:dyDescent="0.25">
      <c r="B30" s="5" t="s">
        <v>15</v>
      </c>
      <c r="C30" s="6">
        <f>SUM(C28:C29)</f>
        <v>18110.678</v>
      </c>
    </row>
    <row r="32" spans="1:5" ht="15.75" x14ac:dyDescent="0.25">
      <c r="A32" t="s">
        <v>39</v>
      </c>
      <c r="B32" s="8" t="s">
        <v>16</v>
      </c>
      <c r="C32" s="1">
        <v>16500</v>
      </c>
      <c r="E32" t="s">
        <v>32</v>
      </c>
    </row>
    <row r="33" spans="1:5" ht="15.75" x14ac:dyDescent="0.25">
      <c r="B33" s="8"/>
      <c r="C33" s="1">
        <v>10500</v>
      </c>
      <c r="E33" t="s">
        <v>33</v>
      </c>
    </row>
    <row r="34" spans="1:5" ht="15.75" x14ac:dyDescent="0.25">
      <c r="B34" s="8" t="s">
        <v>25</v>
      </c>
      <c r="C34" s="1">
        <v>3600</v>
      </c>
      <c r="E34" t="s">
        <v>29</v>
      </c>
    </row>
    <row r="35" spans="1:5" ht="15.75" x14ac:dyDescent="0.25">
      <c r="B35" s="5" t="s">
        <v>0</v>
      </c>
      <c r="C35" s="7">
        <f>SUM(C32:C34)</f>
        <v>30600</v>
      </c>
    </row>
    <row r="36" spans="1:5" x14ac:dyDescent="0.2">
      <c r="C36" s="1"/>
    </row>
    <row r="37" spans="1:5" ht="15.75" x14ac:dyDescent="0.25">
      <c r="B37" s="2" t="s">
        <v>40</v>
      </c>
      <c r="C37" s="3">
        <f>C35-C30</f>
        <v>12489.322</v>
      </c>
    </row>
    <row r="39" spans="1:5" x14ac:dyDescent="0.2">
      <c r="A39" s="17" t="s">
        <v>41</v>
      </c>
    </row>
  </sheetData>
  <printOptions gridLines="1"/>
  <pageMargins left="0.5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Stony Brook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Guneeta Jaspal</dc:creator>
  <cp:lastModifiedBy>Lolita Sung</cp:lastModifiedBy>
  <cp:lastPrinted>2019-11-19T16:12:25Z</cp:lastPrinted>
  <dcterms:created xsi:type="dcterms:W3CDTF">2017-03-30T15:13:43Z</dcterms:created>
  <dcterms:modified xsi:type="dcterms:W3CDTF">2022-12-09T18:58:42Z</dcterms:modified>
</cp:coreProperties>
</file>